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4240" windowHeight="11820" tabRatio="816"/>
  </bookViews>
  <sheets>
    <sheet name=" MENTOR PC PRO-specka" sheetId="6" r:id="rId1"/>
    <sheet name="MENTOR PC PRO-funkcje" sheetId="10" r:id="rId2"/>
  </sheets>
  <definedNames>
    <definedName name="Kabinowe">"$#ODWOŁANIE.$C$3"</definedName>
    <definedName name="Lux">"$#ODWOŁANIE.$#ODWOŁANIE$#ODWOŁANIE"</definedName>
    <definedName name="Standard">"$#ODWOŁANIE.$#ODWOŁANIE$#ODWOŁANIE"</definedName>
    <definedName name="Standard1">"$#ODWOŁANIE.$#ODWOŁANIE$#ODWOŁANIE"</definedName>
  </definedNames>
  <calcPr calcId="125725"/>
  <fileRecoveryPr autoRecover="0"/>
</workbook>
</file>

<file path=xl/calcChain.xml><?xml version="1.0" encoding="utf-8"?>
<calcChain xmlns="http://schemas.openxmlformats.org/spreadsheetml/2006/main">
  <c r="G43" i="6"/>
  <c r="G41"/>
  <c r="G32"/>
  <c r="G26"/>
  <c r="G25"/>
  <c r="G23"/>
</calcChain>
</file>

<file path=xl/sharedStrings.xml><?xml version="1.0" encoding="utf-8"?>
<sst xmlns="http://schemas.openxmlformats.org/spreadsheetml/2006/main" count="249" uniqueCount="159">
  <si>
    <t>SPECYFIKACJA</t>
  </si>
  <si>
    <t>L.p.</t>
  </si>
  <si>
    <t>nazwa</t>
  </si>
  <si>
    <t xml:space="preserve">opis </t>
  </si>
  <si>
    <t>ilość</t>
  </si>
  <si>
    <t>moduł USB do podłączenia komputera</t>
  </si>
  <si>
    <t>sterowanie mikroprocesorowe</t>
  </si>
  <si>
    <t>oprogramowanie sterujące PC</t>
  </si>
  <si>
    <t>program realizuje WSZYSTKIE funkcje dostępne w pracowni</t>
  </si>
  <si>
    <t>oprogramowanie magnetofonu cyfrowego z trenerem wymowy</t>
  </si>
  <si>
    <t>dwie ścieżki rejestratora dają możliwość jednoczesnego odsłuchiwania audycji i nagrywania głosu ucznia, funkcja magnetofonu i rejestratora, 10 znaczników wyodrębniających część zapisu, wybór prędkości odtwarzania</t>
  </si>
  <si>
    <t>graficzne przedstawienie przebiegu dźwięku i porównanie z oryginałem - zapis wykresu oscyloskopowego wymawianego wyrazu/frazy</t>
  </si>
  <si>
    <t>rejestrator cyfrowy</t>
  </si>
  <si>
    <t>głośnik montowany w blendzie biurka lektorskiego</t>
  </si>
  <si>
    <t>2-drożne głośniki współosiowe, moc max: 80W, impedancja: 4 Ω, pasmo przenoszenia: 100Hz - 20000Hz, czułość: 88 dB 1W/1M, rozmiar magnesu: 5.3oz, średnica: 6.3 Cal</t>
  </si>
  <si>
    <t>biurko nauczyciela</t>
  </si>
  <si>
    <t>Elementy wykonane z płyty wiórowej laminowanej gr. 18mm, blat grubości min. 25 mm, wykończenie blatu grubą okleiną PCV (2 mm), blenda min. 50 cm wysokości, kanał kablowy między blatem a blendą, wymiary 150-160 cm x 75 cm, narożniki blatu zaoblone. Na całej długości biurka  nadstawka prywatyzująca.  Biurko posiada z lewej strony otwarte półki z wariantem wstawienia jednostki centralnej komputera, z prawej strony zamykaną szafkę na sprzęt elektroniczny oraz półkę pod klawiaturę</t>
  </si>
  <si>
    <t>krzesło ucznia</t>
  </si>
  <si>
    <t>krzesło typu ISO, oparcie i siedzisko tapicerowane w kolorze do uzgodnienia</t>
  </si>
  <si>
    <t>fotel nauczyciela</t>
  </si>
  <si>
    <t>wymagania dodatkowe</t>
  </si>
  <si>
    <t>gwarancja na pracownię minimum 60 miesięcy w tym na słuchawki</t>
  </si>
  <si>
    <t>dołączone do oferty certyfikaty CE na pracownię i słuchawki</t>
  </si>
  <si>
    <t>nieodpłatne aktualizacje oprogramowania co najmniej przez okres gwarancji na pracownię</t>
  </si>
  <si>
    <t>dostarczenie urządzeń, instalacja w miejscu wskazanym przez zamawiającego, rozruch technologiczny i przeszkolenie użytkowników z obsługi pracowni</t>
  </si>
  <si>
    <t>Funkcje realizowane w pracowni:</t>
  </si>
  <si>
    <t>(np. grupa A dyskutuje z lektorem, grupa B słucha audycji i dyskutuje)</t>
  </si>
  <si>
    <t>Funkcje dostępne dla słuchacza:</t>
  </si>
  <si>
    <t>Funkcje dodatkowe</t>
  </si>
  <si>
    <t>dwukolorowa sygnalizacja diodowa (LED)  usprawniająca komunikację uczeń – lektor (wezwanie ucznia, informacja o podsłuchu)</t>
  </si>
  <si>
    <t>regulacja siły dźwięku (potencjometr) - pozwala każdemu uczniowi dostosować optymalny dla niego poziom dźwięku</t>
  </si>
  <si>
    <t>wyjście audio (jack) - pozwala na podłączenie rejestratora cyfrowego, dyktafonu, magnetofonu, komputera i nagrywanie dialogu prowadzonego z lektorem, w parze lub dyskusji w grupach roboczych</t>
  </si>
  <si>
    <t>Funkcje specjalne</t>
  </si>
  <si>
    <t>jednostka centralna systemu, okablowanie</t>
  </si>
  <si>
    <t>uruchamianie centralki za pomocą przełącznika on/off</t>
  </si>
  <si>
    <t xml:space="preserve">wbudowany wzmacniacz stereo 40W </t>
  </si>
  <si>
    <t>wejście audio (jack) - pozwala na podłączenie rejestratora cyfrowego, dyktafonu, magnetofonu, komputera i odsłuch odtwarzanego audio</t>
  </si>
  <si>
    <t xml:space="preserve">wbudowany w blat, wyświetlacz LCD, port USB i SD card, funkcje: rejestracja bezpośrednio na karcie pamięci SD lub USB, kopiowanie pamięci masowych i usunięcie aktualnie słuchanego utworu, obsługa pilotem </t>
  </si>
  <si>
    <t>STANOWISK UCZNIOWSKICH (maksymalnie 32)</t>
  </si>
  <si>
    <t>zasilanie jednostki centralnej 230V, stanowisk uczniowskich 8V, pasmo przenoszenia 50Hz – 16 kHz, okablowanie (1xRCA / mini jack mono - 2 szt., 2xRCA / 2xRCA)</t>
  </si>
  <si>
    <t>wysokiej jakości słuchawki z mikrofonem elektretowym</t>
  </si>
  <si>
    <t>stolik ucznia 2-osobowy prosty</t>
  </si>
  <si>
    <t>BL-888</t>
  </si>
  <si>
    <t xml:space="preserve">dołączone do oferty certyfikaty producenta ISO 9001 i 14001 oraz ISO 9001 autoryzowanego serwisu, </t>
  </si>
  <si>
    <t>dostarczenie z pracownią instrukcji w języku polskim oraz filmu instruktażowego na DVD</t>
  </si>
  <si>
    <t>stolik uczniowski 2-osobowy łukowy (narożny)</t>
  </si>
  <si>
    <t xml:space="preserve">dołączone do oferty certyfikaty potwierdzające dopuszczenie oferowanych mebli do pracowni językowej do stosowania w szkołach, tj. że meble są zgodne z normami: PN-EN 1729-1:2007, PN-EN 1729-2:2007, PN-F-06009:2001, PN-F-06010-01:1990 </t>
  </si>
  <si>
    <t>Cyfrowej Pracowni Językowej MENTOR PC PRO</t>
  </si>
  <si>
    <t>DVR-101</t>
  </si>
  <si>
    <t>BN</t>
  </si>
  <si>
    <t>FN</t>
  </si>
  <si>
    <t xml:space="preserve">certyfikat CE </t>
  </si>
  <si>
    <t>SUP-LUX</t>
  </si>
  <si>
    <t>SUL-LUX</t>
  </si>
  <si>
    <t>KU-ISO</t>
  </si>
  <si>
    <t xml:space="preserve">podsłuch dowolnego ucznia, pary lub grupy </t>
  </si>
  <si>
    <t>•</t>
  </si>
  <si>
    <t>FUNKCJONALNOŚĆ</t>
  </si>
  <si>
    <t>PCPRO-JC</t>
  </si>
  <si>
    <t>PCPRO</t>
  </si>
  <si>
    <t>PCPRO-MC</t>
  </si>
  <si>
    <t>produkt polski, informacje o producencie i autoryzowanym serwisie: nazwa, adres</t>
  </si>
  <si>
    <t>obrotowy, na kółkach, tapicerowany w kolorze do ustalenia, z podłokietnikami, regulacja gazowa</t>
  </si>
  <si>
    <t>Dwuosobowy stolik uczniowski, narożny łukowy R=300 mm, głębokość 50-60cm, wysokość 59-82 cm (ostateczny wymiar na podst. aranżacji) z pionową blendą min. 50 cm wysokości, kanał kablowy między blatem a blendą min. 12 x 12 cm, przepusty kablowe, krańcowe biurka z zaokrągleniem narożników, blat min. 25 mm wykończony grubą okleiną PCV (2 mm), ustawione w podkowę</t>
  </si>
  <si>
    <t>wymagania serwisowe: elektroniczny system zgłoszeń serwisowych na stronie producenta lub serwisu, z numerem przyjęcia i potwierdzeniem zgłoszenia, usługi świadczone u klienta</t>
  </si>
  <si>
    <t>Dwuosobowy stolik uczniowski 120-130cm x 50-60cm wysokość 59-82 cm (ostateczny wymiar na podst. aranżacji) z pionową blendą min. 50 cm wysokości, kanał kablowy między blatem a blendą min. 12 x 12 cm, przepusty kablowe, krańcowe biurka z zaokrągleniem narożników, blat min. 25 mm wykończony grubą okleiną PCV (2 mm), ustawione w podkowę</t>
  </si>
  <si>
    <t>do wyboru</t>
  </si>
  <si>
    <t>praca w grupach:</t>
  </si>
  <si>
    <t xml:space="preserve">dowolne przełączanie uczniów pomiędzy grupami </t>
  </si>
  <si>
    <t xml:space="preserve">konwersacja w grupie z możliwością kontroli przez lektora </t>
  </si>
  <si>
    <t>konwersacja w grupie z lektorem z transmisją do wybranych słuchaczy</t>
  </si>
  <si>
    <t xml:space="preserve">konwersacja słuchacza z lektorem z transmisją do wybranych słuchaczy </t>
  </si>
  <si>
    <t xml:space="preserve">konwersacja słuchacza z grupą z transmisją lub bez </t>
  </si>
  <si>
    <t>praca w parach:</t>
  </si>
  <si>
    <t xml:space="preserve">konwersacja z uczniem, parą lub grupą </t>
  </si>
  <si>
    <t xml:space="preserve">konwersacja z uczniem z transmisją dyskusji do wybranych słuchaczy- jednej z grup </t>
  </si>
  <si>
    <t>konwersacja z grupą z transmisją do wybranych słuchaczy- jednej z grup</t>
  </si>
  <si>
    <t>zapis pracy (rozmów) na magnetofonie cyfrowym w formacie WAV</t>
  </si>
  <si>
    <t xml:space="preserve">prowadzenie wykładu przez wbudowany wzmacniacz i głośniki </t>
  </si>
  <si>
    <t xml:space="preserve">odsłuch wykładu lektora </t>
  </si>
  <si>
    <t xml:space="preserve">konwersacja z lektorem </t>
  </si>
  <si>
    <t xml:space="preserve">konwersacja z innym słuchaczem lub wybraną grupą </t>
  </si>
  <si>
    <t xml:space="preserve">powtarzanie zwrotów po lektorze nagranym na kasecie lub CD </t>
  </si>
  <si>
    <t xml:space="preserve">kontrola własnej wymowy </t>
  </si>
  <si>
    <t xml:space="preserve">praca w parach </t>
  </si>
  <si>
    <t xml:space="preserve">podsłuch przez lektora wybranej pary </t>
  </si>
  <si>
    <t xml:space="preserve">konwersacja wybranej pary z lektorem </t>
  </si>
  <si>
    <t xml:space="preserve">praca w grupach </t>
  </si>
  <si>
    <t xml:space="preserve">konwersacja w grupie z lektorem z transmisją do wybranych słuchaczy </t>
  </si>
  <si>
    <t xml:space="preserve">konwersacja w grupie z podsłuchem przez inną grupę </t>
  </si>
  <si>
    <t xml:space="preserve">w każdym trybie możliwe jest nagrywanie wypowiedzi na magnetofon nauczyciela </t>
  </si>
  <si>
    <t xml:space="preserve">w każdym trybie uczeń posiada podsłuch swojego głosu </t>
  </si>
  <si>
    <t>jednoczesne odtwarzanie dwóch plików dźwiękowych</t>
  </si>
  <si>
    <t>zakładki służące do zaznaczenia fragmentu audycji, który chcemy powtarzać</t>
  </si>
  <si>
    <t>8 niezależnych wejść sygnału audio z niezależną regulacją siły głosu,  wejście słuchawkowe, 2 wyjścia audio – wyjście na głośniki, wyjście nagrywania na komputer (rejestrator, magnetofon)</t>
  </si>
  <si>
    <t>niezależne regulacje siły głosu w słuchawkach uczniów przez nauczyciela z poziomu programu, niezależne regulacje siły głosu w 8 wejściach audio z poziomu programu, regulacja siły i barwy głosu w głośnikach</t>
  </si>
  <si>
    <r>
      <t xml:space="preserve">słuchawki: impedancja  2x32Ω, czułość 110±3dB, częstotliwość 20~20000Hz, maksymalna moc wyjściowa 2x100 mW,  mikrofon elektretowy:  impedancja  1800Ω, czułość -48±3dB, częstotliwość 30~16000Hz; </t>
    </r>
    <r>
      <rPr>
        <b/>
        <sz val="10"/>
        <color indexed="8"/>
        <rFont val="Calibri"/>
        <family val="2"/>
        <charset val="238"/>
      </rPr>
      <t xml:space="preserve">Słuchawki wokółuszne </t>
    </r>
    <r>
      <rPr>
        <sz val="10"/>
        <color indexed="8"/>
        <rFont val="Calibri"/>
        <family val="2"/>
        <charset val="238"/>
      </rPr>
      <t>(duże, wentylowane nauszniki otaczają małżowinę uszną nie dociskając jej do głowy), trwałe, odporne na uszkodzenia mechaniczne, w miękkiej, elastycznej obudowie;  mikrofon kierunkowy na giętkim pałąku eliminujący szum otoczenia; wtyczka 5 pin; certyfikat CE</t>
    </r>
  </si>
  <si>
    <t>pulpit ucznia – opcja 2</t>
  </si>
  <si>
    <t>pulpit ucznia – opcja 1</t>
  </si>
  <si>
    <t>dzielenie uczniów (układanie w grupy) na dowolnie konfigurowane pary lub trójki lub czwórki (maksymalnie 16 grup)</t>
  </si>
  <si>
    <t>szybkie (jednym przeciągnięciem ikonki) przerzucenie ucznia do innej grupy</t>
  </si>
  <si>
    <t>praca indywidualna:</t>
  </si>
  <si>
    <t>odsłuch programu nauczania przez grupę</t>
  </si>
  <si>
    <t xml:space="preserve">odsłuch wykładu lektora przez grupę </t>
  </si>
  <si>
    <t>podłączenie urządzeń audio do stanowiska uczniowskiego</t>
  </si>
  <si>
    <t xml:space="preserve">jednoczesny odsłuch audycji z podłączonego urządzenia i informacji płynących z sali (np. poleceń nauczyciela) </t>
  </si>
  <si>
    <t xml:space="preserve">jednoczesne nagrywanie na podłączonym urządzeniu słyszanej audycji oraz własnego głosu </t>
  </si>
  <si>
    <t>możliwość podłączenia komputera</t>
  </si>
  <si>
    <t>oprogramowanie magnetofonu cyfrowego, dwuścieżkowego z licencją na wszystkie stanowiska:</t>
  </si>
  <si>
    <t xml:space="preserve">zapis dźwięku słyszanego w słuchawkach (głos nauczyciela, audycja) i własnego głosu na dwóch oddzielnych ścieżkach </t>
  </si>
  <si>
    <t>odtwarzanie nagrania w różnym tempie -pozwala na dokładne wsłuchanie się i odwzorowanie danego zwrotu</t>
  </si>
  <si>
    <t>włączenie i wyłączenie własnego podsłuchu</t>
  </si>
  <si>
    <t>indywidualna regulacja siły głosu w słuchawkach przez nauczyciela i  uczniów</t>
  </si>
  <si>
    <t>tworzenie list obecności uczniów</t>
  </si>
  <si>
    <t>możliwość sortowania list obecności po liczbie porządkowej/nazwisku/numeru stanowiska</t>
  </si>
  <si>
    <t>przyporządkowanie uczniów z listy do numerów stanowisk</t>
  </si>
  <si>
    <t>włączenie lub wyłączenie podsłuchu własnego uczniów</t>
  </si>
  <si>
    <t>dystrybucję dźwięku z komputera lektora do stanowisk uczniów</t>
  </si>
  <si>
    <t>przełączanie źródła dźwięku</t>
  </si>
  <si>
    <t>rejestracja dyskusji uczniów na twardym dysku za pośrednictwem magnetofonu cyfrowego</t>
  </si>
  <si>
    <t>możliwość szybkiego importu listy uczniów z większości dostępnych na rynku dzienników elektronicznych (pliki SOU, XML,CSV)</t>
  </si>
  <si>
    <t>sortowanie listy uczniów po nazwisku i numerze stanowiska</t>
  </si>
  <si>
    <t>◦</t>
  </si>
  <si>
    <t>(podział odbywa się według dowolnych numerów stanowisk np..: 1+9, 5+12, itd.),</t>
  </si>
  <si>
    <t>część uczniów z grupy A rozmawia z nauczycielem i między sobą, reszta osób w grupie A słucha tej dyskusji,</t>
  </si>
  <si>
    <t>konwersacja uczniów w parach z podkładem dźwiękowym,</t>
  </si>
  <si>
    <t>konwersacja uczniów w parach z nauczycielem,</t>
  </si>
  <si>
    <t>wysyłanie programu/audycji z dowolnego źródła (magnetofon, DVD, komputer) do wybranych uczniów,</t>
  </si>
  <si>
    <t>podział słuchaczy na dowolne grupy (max 16), które jednocześnie realizują własne programy (max 8)</t>
  </si>
  <si>
    <t>podział słuchaczy na pary (max 16), które jednocześnie prowadzą dialogi nie słysząc się pomiędzy parami</t>
  </si>
  <si>
    <r>
      <t xml:space="preserve">odsłuch programu nauczania zadanego przez lektora </t>
    </r>
    <r>
      <rPr>
        <sz val="10"/>
        <rFont val="Calibri"/>
        <family val="2"/>
        <charset val="238"/>
      </rPr>
      <t>(możliwość pracy z ośmioma różnymi programami równocześnie)</t>
    </r>
  </si>
  <si>
    <t>timer odmierzający czas pracy,</t>
  </si>
  <si>
    <t>jednoczesny zapis jednego pliku dźwiękowego i odtwarzanie innego pliku,</t>
  </si>
  <si>
    <t>graficzne wykresy przebiegu dźwięku (oscylograf) do porównywania ścieżek np. własnego, nagranego głosu i oryginału;</t>
  </si>
  <si>
    <t>regulacja głośności wyjść do nagrywania,</t>
  </si>
  <si>
    <t>możliwość włączenia głosu nauczyciela na głośniki sali,</t>
  </si>
  <si>
    <r>
      <t>dystrybucję do max 8</t>
    </r>
    <r>
      <rPr>
        <sz val="10"/>
        <color indexed="10"/>
        <rFont val="Calibri"/>
        <family val="2"/>
        <charset val="238"/>
      </rPr>
      <t xml:space="preserve"> </t>
    </r>
    <r>
      <rPr>
        <sz val="10"/>
        <color indexed="8"/>
        <rFont val="Calibri"/>
        <family val="2"/>
        <charset val="238"/>
      </rPr>
      <t>dowolnych kanałów dźwiękowych do oddzielnych grup</t>
    </r>
  </si>
  <si>
    <t xml:space="preserve">nakładanie dźwięku- uczeń w słuchawkach słyszy dźwięk emitowany z magnetofonu (lub innego źródła) oraz jednocześnie głos nauczyciela objaśniającego daną audycję
</t>
  </si>
  <si>
    <t>dzielenie uczniów (układanie w grupy) na dowolnie konfigurowane pary lub trójki lub czwórki; kto z kim ma być w grupie dyskusyjnej - o tym decyduje nauczyciel (rozmieszczenie stanowisk nie może stanowić przeszkody),</t>
  </si>
  <si>
    <t>losowe (generowane z systemu) tworzenie grup dyskusyjnych składających się z dwóch lub trzech lub czterech osób,</t>
  </si>
  <si>
    <t>tworzenie grup dyskusyjnych (roboczych) składających się z dwóch lub trzech lub czterech osób   siedzących obok siebie (układanie kolejne),</t>
  </si>
  <si>
    <t>możliwość stworzenia 16 dowolnych grup dyskusyjnych,</t>
  </si>
  <si>
    <t>sposób tworzenia i edytowania grup polega na przeciąganiu ikonek uczniów w odpowiednie miejsca w oknie oprogramowania sterującego (Drag&amp;Drop),</t>
  </si>
  <si>
    <t>zapamiętywanie układu sali (osiem programowalnych przycisków, którym będzie odpowiadał odpowiedni, pożądany podział na grupy i przypisane źródła dźwięku) z nadaniem nazw przycisków programowalnych,</t>
  </si>
  <si>
    <t>możliwość podłączenia 8 urządzeń audio z opcją dystrybuowania dźwięku z każdego wejścia do oddzielnej grupy (8 grup jednocześnie odsłuchuje INNY program),</t>
  </si>
  <si>
    <t>regulacja głośności poszczególnych wejść audio,</t>
  </si>
  <si>
    <t>przypisanie nazwy kolejnym wejściom liniowym,</t>
  </si>
  <si>
    <t>cyfrowa regulacja siły głosu dla każdego ucznia osobno lub dla wszystkich (uwzględnia potrzeby uczniów słabo słyszących i niedosłyszących),</t>
  </si>
  <si>
    <t>możliwość zdefiniowania ilości przycisków symbolizujących stanowiska uczniów,</t>
  </si>
  <si>
    <t>możliwość zdefiniowania minimalnej i maksymalnej ilości grup / wejść audio.</t>
  </si>
  <si>
    <r>
      <t>metalowa obudowa rack do zabudowy w szafce sprzętowej biurka lektora; wymiary max: 40 cm x 10 cm x 30 cm; centralka nie posiada klawiatury  – obsługa tylko z komputera PC (tablicy interaktywnej,</t>
    </r>
    <r>
      <rPr>
        <sz val="10"/>
        <color indexed="8"/>
        <rFont val="Calibri"/>
        <family val="2"/>
        <charset val="238"/>
      </rPr>
      <t xml:space="preserve"> tabletu) za pośrednictwem programu</t>
    </r>
  </si>
  <si>
    <r>
      <t>program umożliwiający obsługę pracow</t>
    </r>
    <r>
      <rPr>
        <sz val="10"/>
        <rFont val="Calibri"/>
        <family val="2"/>
        <charset val="238"/>
      </rPr>
      <t>ni</t>
    </r>
    <r>
      <rPr>
        <sz val="10"/>
        <rFont val="Calibri"/>
        <family val="2"/>
        <charset val="238"/>
      </rPr>
      <t xml:space="preserve">, </t>
    </r>
    <r>
      <rPr>
        <sz val="10"/>
        <color indexed="8"/>
        <rFont val="Calibri"/>
        <family val="2"/>
        <charset val="238"/>
      </rPr>
      <t>tablicy interaktywnej, z komputera; interface użytkownika z ikonami numerów stanowisk i nazwiskami lub imionami słuchaczy, timer, imienna lista wg numerów stanowisk, źródła dźwięku, regulatory głośności, programowalne przyciski zapamiętujące układ sali</t>
    </r>
  </si>
  <si>
    <t>PCPRO-B1</t>
  </si>
  <si>
    <t>gniazdo słuchawkowe DIN 5 pin, metalowa obudowa, złącze RJ45, montowany w blacie biurka uczniowskiego</t>
  </si>
  <si>
    <t>przycisk zgłoszenia do odpowiedzi - przyciśnięcie skutkuje zapaleniem się diody przy właściwym numerze stanowiska na pulpicie lektora i na pulpicie ucznia</t>
  </si>
  <si>
    <t>PCPRO-B2</t>
  </si>
  <si>
    <t>pulpit ucznia - opcja 3</t>
  </si>
  <si>
    <t>PCPRO-B3</t>
  </si>
  <si>
    <t>gniazdo słuchawkowe DIN 5 pin, metalowa obudowa, montowany w blacie biurka uczniowskiego</t>
  </si>
</sst>
</file>

<file path=xl/styles.xml><?xml version="1.0" encoding="utf-8"?>
<styleSheet xmlns="http://schemas.openxmlformats.org/spreadsheetml/2006/main">
  <fonts count="17">
    <font>
      <sz val="11"/>
      <color indexed="8"/>
      <name val="Czcionka tekstu podstawowego"/>
      <family val="2"/>
      <charset val="238"/>
    </font>
    <font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10"/>
      <name val="Calibri"/>
      <family val="2"/>
      <charset val="238"/>
    </font>
    <font>
      <sz val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color indexed="17"/>
      <name val="Calibri"/>
      <family val="2"/>
      <charset val="238"/>
      <scheme val="minor"/>
    </font>
    <font>
      <b/>
      <i/>
      <sz val="10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/>
    <xf numFmtId="0" fontId="6" fillId="0" borderId="1" xfId="0" applyNumberFormat="1" applyFont="1" applyFill="1" applyBorder="1" applyAlignment="1">
      <alignment horizontal="justify" vertical="center"/>
    </xf>
    <xf numFmtId="0" fontId="6" fillId="0" borderId="0" xfId="0" applyFont="1" applyAlignment="1">
      <alignment vertical="center"/>
    </xf>
    <xf numFmtId="0" fontId="10" fillId="0" borderId="0" xfId="0" applyFont="1"/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0" fontId="11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6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 wrapText="1"/>
    </xf>
    <xf numFmtId="0" fontId="11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1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11" fillId="0" borderId="0" xfId="0" applyFont="1" applyBorder="1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171450</xdr:rowOff>
    </xdr:from>
    <xdr:to>
      <xdr:col>3</xdr:col>
      <xdr:colOff>1094149</xdr:colOff>
      <xdr:row>9</xdr:row>
      <xdr:rowOff>63212</xdr:rowOff>
    </xdr:to>
    <xdr:pic>
      <xdr:nvPicPr>
        <xdr:cNvPr id="3" name="Obraz 2" descr="logo-egis-mentor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7650" y="171450"/>
          <a:ext cx="1722799" cy="16538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228601</xdr:colOff>
      <xdr:row>0</xdr:row>
      <xdr:rowOff>57151</xdr:rowOff>
    </xdr:from>
    <xdr:to>
      <xdr:col>2</xdr:col>
      <xdr:colOff>914401</xdr:colOff>
      <xdr:row>6</xdr:row>
      <xdr:rowOff>19432</xdr:rowOff>
    </xdr:to>
    <xdr:pic>
      <xdr:nvPicPr>
        <xdr:cNvPr id="5" name="Obraz 4" descr="logo-egis-mentor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1" y="57151"/>
          <a:ext cx="1181100" cy="11338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P53"/>
  <sheetViews>
    <sheetView tabSelected="1" zoomScaleNormal="100" workbookViewId="0"/>
  </sheetViews>
  <sheetFormatPr defaultRowHeight="15"/>
  <cols>
    <col min="1" max="1" width="3.5" style="8" customWidth="1"/>
    <col min="2" max="3" width="4" style="1" customWidth="1"/>
    <col min="4" max="4" width="16.5" style="1" customWidth="1"/>
    <col min="5" max="5" width="14.625" style="1" customWidth="1"/>
    <col min="6" max="6" width="64.25" style="1" customWidth="1"/>
    <col min="7" max="250" width="9" style="1"/>
    <col min="251" max="16384" width="9" style="8"/>
  </cols>
  <sheetData>
    <row r="2" spans="2:7" ht="15" customHeight="1"/>
    <row r="3" spans="2:7" ht="15" customHeight="1"/>
    <row r="4" spans="2:7" ht="15.75">
      <c r="B4" s="60" t="s">
        <v>0</v>
      </c>
      <c r="C4" s="60"/>
      <c r="D4" s="60"/>
      <c r="E4" s="60"/>
      <c r="F4" s="60"/>
      <c r="G4" s="60"/>
    </row>
    <row r="5" spans="2:7" ht="15.75">
      <c r="B5" s="60" t="s">
        <v>47</v>
      </c>
      <c r="C5" s="60"/>
      <c r="D5" s="60"/>
      <c r="E5" s="60"/>
      <c r="F5" s="60"/>
      <c r="G5" s="60"/>
    </row>
    <row r="6" spans="2:7" ht="15.75">
      <c r="B6" s="24"/>
      <c r="C6" s="24"/>
      <c r="D6" s="24"/>
      <c r="E6" s="24"/>
      <c r="F6" s="24"/>
      <c r="G6" s="24"/>
    </row>
    <row r="7" spans="2:7" ht="15.75">
      <c r="B7" s="61">
        <v>16</v>
      </c>
      <c r="C7" s="61"/>
      <c r="D7" s="61"/>
      <c r="E7" s="61"/>
      <c r="F7" s="61"/>
      <c r="G7" s="61"/>
    </row>
    <row r="8" spans="2:7" ht="15.75">
      <c r="B8" s="50" t="s">
        <v>38</v>
      </c>
      <c r="C8" s="50"/>
      <c r="D8" s="50"/>
      <c r="E8" s="50"/>
      <c r="F8" s="50"/>
      <c r="G8" s="50"/>
    </row>
    <row r="9" spans="2:7" ht="15" customHeight="1">
      <c r="B9" s="2"/>
      <c r="C9" s="2"/>
      <c r="D9" s="3"/>
      <c r="E9" s="3"/>
      <c r="F9" s="4"/>
      <c r="G9" s="5"/>
    </row>
    <row r="10" spans="2:7" ht="15" customHeight="1">
      <c r="B10" s="6"/>
      <c r="C10" s="6"/>
    </row>
    <row r="11" spans="2:7">
      <c r="B11" s="7" t="s">
        <v>1</v>
      </c>
      <c r="C11" s="7"/>
      <c r="D11" s="7" t="s">
        <v>2</v>
      </c>
      <c r="E11" s="7"/>
      <c r="F11" s="7" t="s">
        <v>3</v>
      </c>
      <c r="G11" s="7" t="s">
        <v>4</v>
      </c>
    </row>
    <row r="12" spans="2:7" ht="54" customHeight="1">
      <c r="B12" s="45">
        <v>1</v>
      </c>
      <c r="C12" s="51" t="s">
        <v>33</v>
      </c>
      <c r="D12" s="52"/>
      <c r="E12" s="57" t="s">
        <v>58</v>
      </c>
      <c r="F12" s="23" t="s">
        <v>150</v>
      </c>
      <c r="G12" s="45">
        <v>1</v>
      </c>
    </row>
    <row r="13" spans="2:7" ht="40.5" customHeight="1">
      <c r="B13" s="45"/>
      <c r="C13" s="53"/>
      <c r="D13" s="54"/>
      <c r="E13" s="58"/>
      <c r="F13" s="15" t="s">
        <v>94</v>
      </c>
      <c r="G13" s="45"/>
    </row>
    <row r="14" spans="2:7">
      <c r="B14" s="45"/>
      <c r="C14" s="53"/>
      <c r="D14" s="54"/>
      <c r="E14" s="58"/>
      <c r="F14" s="15" t="s">
        <v>34</v>
      </c>
      <c r="G14" s="45"/>
    </row>
    <row r="15" spans="2:7">
      <c r="B15" s="45"/>
      <c r="C15" s="53"/>
      <c r="D15" s="54"/>
      <c r="E15" s="58"/>
      <c r="F15" s="10" t="s">
        <v>5</v>
      </c>
      <c r="G15" s="45"/>
    </row>
    <row r="16" spans="2:7">
      <c r="B16" s="45"/>
      <c r="C16" s="53"/>
      <c r="D16" s="54"/>
      <c r="E16" s="58"/>
      <c r="F16" s="15" t="s">
        <v>35</v>
      </c>
      <c r="G16" s="45"/>
    </row>
    <row r="17" spans="2:7">
      <c r="B17" s="45"/>
      <c r="C17" s="53"/>
      <c r="D17" s="54"/>
      <c r="E17" s="58"/>
      <c r="F17" s="15" t="s">
        <v>6</v>
      </c>
      <c r="G17" s="45"/>
    </row>
    <row r="18" spans="2:7" ht="38.25">
      <c r="B18" s="45"/>
      <c r="C18" s="53"/>
      <c r="D18" s="54"/>
      <c r="E18" s="58"/>
      <c r="F18" s="15" t="s">
        <v>95</v>
      </c>
      <c r="G18" s="45"/>
    </row>
    <row r="19" spans="2:7" ht="25.5">
      <c r="B19" s="45"/>
      <c r="C19" s="53"/>
      <c r="D19" s="54"/>
      <c r="E19" s="58"/>
      <c r="F19" s="15" t="s">
        <v>39</v>
      </c>
      <c r="G19" s="45"/>
    </row>
    <row r="20" spans="2:7">
      <c r="B20" s="45"/>
      <c r="C20" s="55"/>
      <c r="D20" s="56"/>
      <c r="E20" s="59"/>
      <c r="F20" s="15" t="s">
        <v>51</v>
      </c>
      <c r="G20" s="45"/>
    </row>
    <row r="21" spans="2:7" ht="57" customHeight="1">
      <c r="B21" s="45">
        <v>2</v>
      </c>
      <c r="C21" s="51" t="s">
        <v>7</v>
      </c>
      <c r="D21" s="52"/>
      <c r="E21" s="47" t="s">
        <v>59</v>
      </c>
      <c r="F21" s="15" t="s">
        <v>151</v>
      </c>
      <c r="G21" s="45">
        <v>1</v>
      </c>
    </row>
    <row r="22" spans="2:7">
      <c r="B22" s="45"/>
      <c r="C22" s="55"/>
      <c r="D22" s="56"/>
      <c r="E22" s="48"/>
      <c r="F22" s="15" t="s">
        <v>8</v>
      </c>
      <c r="G22" s="45"/>
    </row>
    <row r="23" spans="2:7" ht="38.25" customHeight="1">
      <c r="B23" s="45">
        <v>3</v>
      </c>
      <c r="C23" s="51" t="s">
        <v>9</v>
      </c>
      <c r="D23" s="52"/>
      <c r="E23" s="47" t="s">
        <v>60</v>
      </c>
      <c r="F23" s="15" t="s">
        <v>10</v>
      </c>
      <c r="G23" s="45">
        <f>B7+1</f>
        <v>17</v>
      </c>
    </row>
    <row r="24" spans="2:7" ht="25.5">
      <c r="B24" s="45"/>
      <c r="C24" s="55"/>
      <c r="D24" s="56"/>
      <c r="E24" s="48"/>
      <c r="F24" s="15" t="s">
        <v>11</v>
      </c>
      <c r="G24" s="45"/>
    </row>
    <row r="25" spans="2:7" ht="80.25" customHeight="1">
      <c r="B25" s="22">
        <v>4</v>
      </c>
      <c r="C25" s="30" t="s">
        <v>40</v>
      </c>
      <c r="D25" s="31"/>
      <c r="E25" s="22" t="s">
        <v>42</v>
      </c>
      <c r="F25" s="9" t="s">
        <v>96</v>
      </c>
      <c r="G25" s="22">
        <f>B7+1</f>
        <v>17</v>
      </c>
    </row>
    <row r="26" spans="2:7" ht="27.6" customHeight="1">
      <c r="B26" s="46">
        <v>5</v>
      </c>
      <c r="C26" s="49" t="s">
        <v>66</v>
      </c>
      <c r="D26" s="62" t="s">
        <v>98</v>
      </c>
      <c r="E26" s="46" t="s">
        <v>152</v>
      </c>
      <c r="F26" s="23" t="s">
        <v>30</v>
      </c>
      <c r="G26" s="46">
        <f>B7</f>
        <v>16</v>
      </c>
    </row>
    <row r="27" spans="2:7" ht="27.6" customHeight="1">
      <c r="B27" s="46"/>
      <c r="C27" s="49"/>
      <c r="D27" s="62"/>
      <c r="E27" s="46"/>
      <c r="F27" s="23" t="s">
        <v>36</v>
      </c>
      <c r="G27" s="46"/>
    </row>
    <row r="28" spans="2:7" ht="38.25">
      <c r="B28" s="46"/>
      <c r="C28" s="49"/>
      <c r="D28" s="62"/>
      <c r="E28" s="46"/>
      <c r="F28" s="23" t="s">
        <v>31</v>
      </c>
      <c r="G28" s="46"/>
    </row>
    <row r="29" spans="2:7" ht="33.6" customHeight="1">
      <c r="B29" s="46"/>
      <c r="C29" s="49"/>
      <c r="D29" s="62"/>
      <c r="E29" s="46"/>
      <c r="F29" s="23" t="s">
        <v>153</v>
      </c>
      <c r="G29" s="46"/>
    </row>
    <row r="30" spans="2:7" ht="27.6" customHeight="1">
      <c r="B30" s="46"/>
      <c r="C30" s="49"/>
      <c r="D30" s="62"/>
      <c r="E30" s="46"/>
      <c r="F30" s="23" t="s">
        <v>154</v>
      </c>
      <c r="G30" s="46"/>
    </row>
    <row r="31" spans="2:7" ht="25.5">
      <c r="B31" s="46"/>
      <c r="C31" s="49"/>
      <c r="D31" s="62"/>
      <c r="E31" s="46"/>
      <c r="F31" s="23" t="s">
        <v>29</v>
      </c>
      <c r="G31" s="46"/>
    </row>
    <row r="32" spans="2:7" ht="25.5">
      <c r="B32" s="45">
        <v>6</v>
      </c>
      <c r="C32" s="49"/>
      <c r="D32" s="46" t="s">
        <v>97</v>
      </c>
      <c r="E32" s="46" t="s">
        <v>155</v>
      </c>
      <c r="F32" s="23" t="s">
        <v>30</v>
      </c>
      <c r="G32" s="42">
        <f>B7</f>
        <v>16</v>
      </c>
    </row>
    <row r="33" spans="2:250" ht="25.5">
      <c r="B33" s="45"/>
      <c r="C33" s="49"/>
      <c r="D33" s="46"/>
      <c r="E33" s="46"/>
      <c r="F33" s="23" t="s">
        <v>36</v>
      </c>
      <c r="G33" s="43"/>
    </row>
    <row r="34" spans="2:250" ht="38.25">
      <c r="B34" s="45"/>
      <c r="C34" s="49"/>
      <c r="D34" s="46"/>
      <c r="E34" s="46"/>
      <c r="F34" s="23" t="s">
        <v>31</v>
      </c>
      <c r="G34" s="44"/>
    </row>
    <row r="35" spans="2:250" ht="25.5">
      <c r="B35" s="45"/>
      <c r="C35" s="49"/>
      <c r="D35" s="46"/>
      <c r="E35" s="46"/>
      <c r="F35" s="23" t="s">
        <v>153</v>
      </c>
      <c r="G35" s="42">
        <v>16</v>
      </c>
    </row>
    <row r="36" spans="2:250" ht="25.5">
      <c r="B36" s="45">
        <v>7</v>
      </c>
      <c r="C36" s="49"/>
      <c r="D36" s="46" t="s">
        <v>156</v>
      </c>
      <c r="E36" s="46" t="s">
        <v>157</v>
      </c>
      <c r="F36" s="23" t="s">
        <v>30</v>
      </c>
      <c r="G36" s="43"/>
    </row>
    <row r="37" spans="2:250" ht="25.5">
      <c r="B37" s="45"/>
      <c r="C37" s="49"/>
      <c r="D37" s="46"/>
      <c r="E37" s="46"/>
      <c r="F37" s="23" t="s">
        <v>158</v>
      </c>
      <c r="G37" s="44"/>
    </row>
    <row r="38" spans="2:250" ht="38.25">
      <c r="B38" s="22">
        <v>8</v>
      </c>
      <c r="C38" s="30" t="s">
        <v>12</v>
      </c>
      <c r="D38" s="31"/>
      <c r="E38" s="22" t="s">
        <v>48</v>
      </c>
      <c r="F38" s="15" t="s">
        <v>37</v>
      </c>
      <c r="G38" s="22">
        <v>1</v>
      </c>
    </row>
    <row r="39" spans="2:250" ht="32.25" customHeight="1">
      <c r="B39" s="22">
        <v>9</v>
      </c>
      <c r="C39" s="30" t="s">
        <v>13</v>
      </c>
      <c r="D39" s="31"/>
      <c r="E39" s="13"/>
      <c r="F39" s="15" t="s">
        <v>14</v>
      </c>
      <c r="G39" s="22">
        <v>2</v>
      </c>
    </row>
    <row r="40" spans="2:250" ht="76.5">
      <c r="B40" s="22">
        <v>10</v>
      </c>
      <c r="C40" s="30" t="s">
        <v>15</v>
      </c>
      <c r="D40" s="31"/>
      <c r="E40" s="12" t="s">
        <v>49</v>
      </c>
      <c r="F40" s="15" t="s">
        <v>16</v>
      </c>
      <c r="G40" s="22">
        <v>1</v>
      </c>
    </row>
    <row r="41" spans="2:250" ht="63.75">
      <c r="B41" s="22">
        <v>11</v>
      </c>
      <c r="C41" s="30" t="s">
        <v>41</v>
      </c>
      <c r="D41" s="32"/>
      <c r="E41" s="12" t="s">
        <v>52</v>
      </c>
      <c r="F41" s="15" t="s">
        <v>65</v>
      </c>
      <c r="G41" s="22">
        <f>B7/2-2</f>
        <v>6</v>
      </c>
    </row>
    <row r="42" spans="2:250" ht="66.75" customHeight="1">
      <c r="B42" s="22">
        <v>12</v>
      </c>
      <c r="C42" s="30" t="s">
        <v>45</v>
      </c>
      <c r="D42" s="32"/>
      <c r="E42" s="12" t="s">
        <v>53</v>
      </c>
      <c r="F42" s="15" t="s">
        <v>63</v>
      </c>
      <c r="G42" s="22">
        <v>2</v>
      </c>
    </row>
    <row r="43" spans="2:250">
      <c r="B43" s="22">
        <v>13</v>
      </c>
      <c r="C43" s="30" t="s">
        <v>17</v>
      </c>
      <c r="D43" s="32"/>
      <c r="E43" s="12" t="s">
        <v>54</v>
      </c>
      <c r="F43" s="15" t="s">
        <v>18</v>
      </c>
      <c r="G43" s="22">
        <f>B7</f>
        <v>16</v>
      </c>
    </row>
    <row r="44" spans="2:250" ht="27.75" customHeight="1">
      <c r="B44" s="22">
        <v>14</v>
      </c>
      <c r="C44" s="30" t="s">
        <v>19</v>
      </c>
      <c r="D44" s="32"/>
      <c r="E44" s="12" t="s">
        <v>50</v>
      </c>
      <c r="F44" s="15" t="s">
        <v>62</v>
      </c>
      <c r="G44" s="22">
        <v>1</v>
      </c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</row>
    <row r="45" spans="2:250" ht="21" customHeight="1">
      <c r="B45" s="33" t="s">
        <v>20</v>
      </c>
      <c r="C45" s="34"/>
      <c r="D45" s="35"/>
      <c r="F45" s="28" t="s">
        <v>61</v>
      </c>
      <c r="G45" s="29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</row>
    <row r="46" spans="2:250" ht="27.75" customHeight="1">
      <c r="B46" s="36"/>
      <c r="C46" s="37"/>
      <c r="D46" s="38"/>
      <c r="E46" s="25"/>
      <c r="F46" s="28" t="s">
        <v>64</v>
      </c>
      <c r="G46" s="29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</row>
    <row r="47" spans="2:250" ht="16.5" customHeight="1">
      <c r="B47" s="36"/>
      <c r="C47" s="37"/>
      <c r="D47" s="38"/>
      <c r="E47" s="25"/>
      <c r="F47" s="27" t="s">
        <v>21</v>
      </c>
      <c r="G47" s="27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</row>
    <row r="48" spans="2:250" ht="16.5" customHeight="1">
      <c r="B48" s="36"/>
      <c r="C48" s="37"/>
      <c r="D48" s="38"/>
      <c r="E48" s="25"/>
      <c r="F48" s="27" t="s">
        <v>22</v>
      </c>
      <c r="G48" s="27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</row>
    <row r="49" spans="2:250" ht="19.5" customHeight="1">
      <c r="B49" s="36"/>
      <c r="C49" s="37"/>
      <c r="D49" s="38"/>
      <c r="E49" s="25"/>
      <c r="F49" s="27" t="s">
        <v>43</v>
      </c>
      <c r="G49" s="27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</row>
    <row r="50" spans="2:250" ht="41.25" customHeight="1">
      <c r="B50" s="36"/>
      <c r="C50" s="37"/>
      <c r="D50" s="38"/>
      <c r="E50" s="25"/>
      <c r="F50" s="27" t="s">
        <v>46</v>
      </c>
      <c r="G50" s="27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</row>
    <row r="51" spans="2:250" ht="18.75" customHeight="1">
      <c r="B51" s="36"/>
      <c r="C51" s="37"/>
      <c r="D51" s="38"/>
      <c r="E51" s="25"/>
      <c r="F51" s="27" t="s">
        <v>23</v>
      </c>
      <c r="G51" s="27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</row>
    <row r="52" spans="2:250" ht="18" customHeight="1">
      <c r="B52" s="36"/>
      <c r="C52" s="37"/>
      <c r="D52" s="38"/>
      <c r="E52" s="25"/>
      <c r="F52" s="27" t="s">
        <v>44</v>
      </c>
      <c r="G52" s="27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</row>
    <row r="53" spans="2:250" ht="27" customHeight="1">
      <c r="B53" s="39"/>
      <c r="C53" s="40"/>
      <c r="D53" s="41"/>
      <c r="E53" s="26"/>
      <c r="F53" s="27" t="s">
        <v>24</v>
      </c>
      <c r="G53" s="27"/>
    </row>
  </sheetData>
  <mergeCells count="47">
    <mergeCell ref="C39:D39"/>
    <mergeCell ref="B4:G4"/>
    <mergeCell ref="B5:G5"/>
    <mergeCell ref="B7:G7"/>
    <mergeCell ref="D26:D31"/>
    <mergeCell ref="B23:B24"/>
    <mergeCell ref="C23:D24"/>
    <mergeCell ref="B8:G8"/>
    <mergeCell ref="B12:B20"/>
    <mergeCell ref="C12:D20"/>
    <mergeCell ref="E12:E20"/>
    <mergeCell ref="G12:G20"/>
    <mergeCell ref="B21:B22"/>
    <mergeCell ref="C21:D22"/>
    <mergeCell ref="E21:E22"/>
    <mergeCell ref="G21:G22"/>
    <mergeCell ref="E23:E24"/>
    <mergeCell ref="G23:G24"/>
    <mergeCell ref="C25:D25"/>
    <mergeCell ref="B26:B31"/>
    <mergeCell ref="C26:C37"/>
    <mergeCell ref="E26:E31"/>
    <mergeCell ref="G26:G31"/>
    <mergeCell ref="B32:B35"/>
    <mergeCell ref="D32:D35"/>
    <mergeCell ref="E32:E35"/>
    <mergeCell ref="G32:G34"/>
    <mergeCell ref="G35:G37"/>
    <mergeCell ref="B36:B37"/>
    <mergeCell ref="D36:D37"/>
    <mergeCell ref="E36:E37"/>
    <mergeCell ref="C38:D38"/>
    <mergeCell ref="C40:D40"/>
    <mergeCell ref="C41:D41"/>
    <mergeCell ref="C42:D42"/>
    <mergeCell ref="C43:D43"/>
    <mergeCell ref="C44:D44"/>
    <mergeCell ref="B45:D53"/>
    <mergeCell ref="F51:G51"/>
    <mergeCell ref="F52:G52"/>
    <mergeCell ref="F53:G53"/>
    <mergeCell ref="F45:G45"/>
    <mergeCell ref="F46:G46"/>
    <mergeCell ref="F47:G47"/>
    <mergeCell ref="F48:G48"/>
    <mergeCell ref="F49:G49"/>
    <mergeCell ref="F50:G5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Q100"/>
  <sheetViews>
    <sheetView workbookViewId="0"/>
  </sheetViews>
  <sheetFormatPr defaultRowHeight="15"/>
  <cols>
    <col min="1" max="2" width="3.25" style="20" customWidth="1"/>
    <col min="3" max="3" width="83.75" style="1" customWidth="1"/>
    <col min="4" max="4" width="4" style="1" customWidth="1"/>
    <col min="5" max="5" width="14.25" style="1" customWidth="1"/>
    <col min="6" max="6" width="7.5" style="17" hidden="1" customWidth="1"/>
    <col min="7" max="7" width="9" style="1" hidden="1" customWidth="1"/>
    <col min="8" max="8" width="27" style="1" customWidth="1"/>
    <col min="9" max="251" width="9" style="1"/>
    <col min="252" max="16384" width="9" style="8"/>
  </cols>
  <sheetData>
    <row r="4" spans="1:7" ht="15.75">
      <c r="C4" s="66" t="s">
        <v>57</v>
      </c>
      <c r="D4" s="66"/>
      <c r="E4" s="66"/>
      <c r="F4" s="66"/>
      <c r="G4" s="66"/>
    </row>
    <row r="5" spans="1:7" ht="15.75">
      <c r="C5" s="60" t="s">
        <v>47</v>
      </c>
      <c r="D5" s="60"/>
      <c r="E5" s="60"/>
      <c r="F5" s="60"/>
      <c r="G5" s="60"/>
    </row>
    <row r="6" spans="1:7" ht="15.75">
      <c r="C6" s="14"/>
      <c r="D6" s="19"/>
      <c r="E6" s="14"/>
      <c r="F6" s="16"/>
      <c r="G6" s="14"/>
    </row>
    <row r="7" spans="1:7">
      <c r="C7" s="11" t="s">
        <v>25</v>
      </c>
      <c r="D7" s="11"/>
      <c r="F7" s="1"/>
    </row>
    <row r="8" spans="1:7">
      <c r="F8" s="8"/>
    </row>
    <row r="9" spans="1:7">
      <c r="A9" s="20" t="s">
        <v>56</v>
      </c>
      <c r="B9" s="64" t="s">
        <v>99</v>
      </c>
      <c r="C9" s="64"/>
      <c r="F9" s="1"/>
    </row>
    <row r="10" spans="1:7">
      <c r="A10" s="20" t="s">
        <v>56</v>
      </c>
      <c r="B10" s="63" t="s">
        <v>67</v>
      </c>
      <c r="C10" s="63"/>
      <c r="F10" s="1"/>
    </row>
    <row r="11" spans="1:7" ht="15" customHeight="1">
      <c r="B11" s="20" t="s">
        <v>122</v>
      </c>
      <c r="C11" s="1" t="s">
        <v>128</v>
      </c>
      <c r="F11" s="1"/>
    </row>
    <row r="12" spans="1:7">
      <c r="C12" s="1" t="s">
        <v>26</v>
      </c>
      <c r="F12" s="1"/>
    </row>
    <row r="13" spans="1:7">
      <c r="B13" s="20" t="s">
        <v>122</v>
      </c>
      <c r="C13" s="1" t="s">
        <v>68</v>
      </c>
      <c r="F13" s="1"/>
    </row>
    <row r="14" spans="1:7">
      <c r="B14" s="20" t="s">
        <v>122</v>
      </c>
      <c r="C14" s="18" t="s">
        <v>100</v>
      </c>
      <c r="D14" s="18"/>
      <c r="F14" s="1"/>
    </row>
    <row r="15" spans="1:7">
      <c r="B15" s="20" t="s">
        <v>122</v>
      </c>
      <c r="C15" s="1" t="s">
        <v>69</v>
      </c>
      <c r="F15" s="1"/>
    </row>
    <row r="16" spans="1:7">
      <c r="B16" s="20" t="s">
        <v>122</v>
      </c>
      <c r="C16" s="1" t="s">
        <v>70</v>
      </c>
      <c r="F16" s="1"/>
    </row>
    <row r="17" spans="1:6">
      <c r="B17" s="20" t="s">
        <v>122</v>
      </c>
      <c r="C17" s="1" t="s">
        <v>71</v>
      </c>
      <c r="F17" s="1"/>
    </row>
    <row r="18" spans="1:6">
      <c r="B18" s="20" t="s">
        <v>122</v>
      </c>
      <c r="C18" s="1" t="s">
        <v>72</v>
      </c>
      <c r="F18" s="1"/>
    </row>
    <row r="19" spans="1:6">
      <c r="B19" s="20" t="s">
        <v>122</v>
      </c>
      <c r="C19" s="1" t="s">
        <v>124</v>
      </c>
      <c r="F19" s="1"/>
    </row>
    <row r="20" spans="1:6" ht="15" customHeight="1">
      <c r="A20" s="20" t="s">
        <v>56</v>
      </c>
      <c r="B20" s="63" t="s">
        <v>73</v>
      </c>
      <c r="C20" s="63"/>
      <c r="F20" s="1"/>
    </row>
    <row r="21" spans="1:6">
      <c r="B21" s="20" t="s">
        <v>122</v>
      </c>
      <c r="C21" s="1" t="s">
        <v>129</v>
      </c>
      <c r="F21" s="1"/>
    </row>
    <row r="22" spans="1:6">
      <c r="B22" s="20" t="s">
        <v>122</v>
      </c>
      <c r="C22" s="1" t="s">
        <v>123</v>
      </c>
      <c r="F22" s="1"/>
    </row>
    <row r="23" spans="1:6">
      <c r="B23" s="20" t="s">
        <v>122</v>
      </c>
      <c r="C23" s="1" t="s">
        <v>125</v>
      </c>
      <c r="F23" s="1"/>
    </row>
    <row r="24" spans="1:6">
      <c r="B24" s="20" t="s">
        <v>122</v>
      </c>
      <c r="C24" s="1" t="s">
        <v>126</v>
      </c>
      <c r="F24" s="1"/>
    </row>
    <row r="25" spans="1:6">
      <c r="A25" s="20" t="s">
        <v>56</v>
      </c>
      <c r="B25" s="63" t="s">
        <v>55</v>
      </c>
      <c r="C25" s="63"/>
      <c r="F25" s="1"/>
    </row>
    <row r="26" spans="1:6">
      <c r="A26" s="20" t="s">
        <v>56</v>
      </c>
      <c r="B26" s="63" t="s">
        <v>74</v>
      </c>
      <c r="C26" s="63"/>
      <c r="F26" s="1"/>
    </row>
    <row r="27" spans="1:6">
      <c r="A27" s="20" t="s">
        <v>56</v>
      </c>
      <c r="B27" s="63" t="s">
        <v>75</v>
      </c>
      <c r="C27" s="63"/>
      <c r="F27" s="1"/>
    </row>
    <row r="28" spans="1:6">
      <c r="A28" s="20" t="s">
        <v>56</v>
      </c>
      <c r="B28" s="63" t="s">
        <v>76</v>
      </c>
      <c r="C28" s="63"/>
      <c r="F28" s="1"/>
    </row>
    <row r="29" spans="1:6">
      <c r="A29" s="20" t="s">
        <v>56</v>
      </c>
      <c r="B29" s="63" t="s">
        <v>77</v>
      </c>
      <c r="C29" s="63"/>
      <c r="F29" s="1"/>
    </row>
    <row r="30" spans="1:6">
      <c r="A30" s="20" t="s">
        <v>56</v>
      </c>
      <c r="B30" s="63" t="s">
        <v>127</v>
      </c>
      <c r="C30" s="63"/>
      <c r="F30" s="1"/>
    </row>
    <row r="31" spans="1:6">
      <c r="A31" s="20" t="s">
        <v>56</v>
      </c>
      <c r="B31" s="63" t="s">
        <v>78</v>
      </c>
      <c r="C31" s="63"/>
      <c r="F31" s="1"/>
    </row>
    <row r="32" spans="1:6">
      <c r="F32" s="1"/>
    </row>
    <row r="33" spans="1:6">
      <c r="C33" s="11" t="s">
        <v>27</v>
      </c>
      <c r="D33" s="11"/>
      <c r="F33" s="1"/>
    </row>
    <row r="34" spans="1:6">
      <c r="A34" s="20" t="s">
        <v>56</v>
      </c>
      <c r="B34" s="63" t="s">
        <v>101</v>
      </c>
      <c r="C34" s="63"/>
      <c r="F34" s="1"/>
    </row>
    <row r="35" spans="1:6">
      <c r="B35" s="20" t="s">
        <v>122</v>
      </c>
      <c r="C35" s="18" t="s">
        <v>130</v>
      </c>
      <c r="F35" s="1"/>
    </row>
    <row r="36" spans="1:6">
      <c r="B36" s="20" t="s">
        <v>122</v>
      </c>
      <c r="C36" s="1" t="s">
        <v>79</v>
      </c>
      <c r="F36" s="1"/>
    </row>
    <row r="37" spans="1:6">
      <c r="B37" s="20" t="s">
        <v>122</v>
      </c>
      <c r="C37" s="1" t="s">
        <v>80</v>
      </c>
      <c r="F37" s="1"/>
    </row>
    <row r="38" spans="1:6">
      <c r="B38" s="20" t="s">
        <v>122</v>
      </c>
      <c r="C38" s="1" t="s">
        <v>81</v>
      </c>
      <c r="F38" s="1"/>
    </row>
    <row r="39" spans="1:6">
      <c r="B39" s="20" t="s">
        <v>122</v>
      </c>
      <c r="C39" s="1" t="s">
        <v>82</v>
      </c>
      <c r="F39" s="1"/>
    </row>
    <row r="40" spans="1:6">
      <c r="B40" s="20" t="s">
        <v>122</v>
      </c>
      <c r="C40" s="1" t="s">
        <v>83</v>
      </c>
      <c r="F40" s="1"/>
    </row>
    <row r="41" spans="1:6">
      <c r="A41" s="20" t="s">
        <v>56</v>
      </c>
      <c r="B41" s="63" t="s">
        <v>84</v>
      </c>
      <c r="C41" s="63"/>
      <c r="F41" s="1"/>
    </row>
    <row r="42" spans="1:6">
      <c r="B42" s="20" t="s">
        <v>122</v>
      </c>
      <c r="C42" s="1" t="s">
        <v>85</v>
      </c>
      <c r="F42" s="1"/>
    </row>
    <row r="43" spans="1:6">
      <c r="B43" s="20" t="s">
        <v>122</v>
      </c>
      <c r="C43" s="1" t="s">
        <v>86</v>
      </c>
      <c r="F43" s="1"/>
    </row>
    <row r="44" spans="1:6">
      <c r="A44" s="20" t="s">
        <v>56</v>
      </c>
      <c r="B44" s="63" t="s">
        <v>87</v>
      </c>
      <c r="C44" s="63"/>
      <c r="F44" s="1"/>
    </row>
    <row r="45" spans="1:6">
      <c r="B45" s="20" t="s">
        <v>122</v>
      </c>
      <c r="C45" s="1" t="s">
        <v>102</v>
      </c>
      <c r="F45" s="1"/>
    </row>
    <row r="46" spans="1:6">
      <c r="B46" s="20" t="s">
        <v>122</v>
      </c>
      <c r="C46" s="1" t="s">
        <v>103</v>
      </c>
      <c r="F46" s="1"/>
    </row>
    <row r="47" spans="1:6">
      <c r="B47" s="20" t="s">
        <v>122</v>
      </c>
      <c r="C47" s="1" t="s">
        <v>69</v>
      </c>
      <c r="F47" s="1"/>
    </row>
    <row r="48" spans="1:6">
      <c r="B48" s="20" t="s">
        <v>122</v>
      </c>
      <c r="C48" s="1" t="s">
        <v>88</v>
      </c>
      <c r="F48" s="1"/>
    </row>
    <row r="49" spans="1:6">
      <c r="B49" s="20" t="s">
        <v>122</v>
      </c>
      <c r="C49" s="1" t="s">
        <v>71</v>
      </c>
      <c r="F49" s="1"/>
    </row>
    <row r="50" spans="1:6">
      <c r="B50" s="20" t="s">
        <v>122</v>
      </c>
      <c r="C50" s="1" t="s">
        <v>72</v>
      </c>
      <c r="F50" s="1"/>
    </row>
    <row r="51" spans="1:6">
      <c r="B51" s="20" t="s">
        <v>122</v>
      </c>
      <c r="C51" s="1" t="s">
        <v>89</v>
      </c>
      <c r="F51" s="1"/>
    </row>
    <row r="52" spans="1:6">
      <c r="A52" s="20" t="s">
        <v>56</v>
      </c>
      <c r="B52" s="63" t="s">
        <v>90</v>
      </c>
      <c r="C52" s="63"/>
      <c r="F52" s="1"/>
    </row>
    <row r="53" spans="1:6">
      <c r="A53" s="20" t="s">
        <v>56</v>
      </c>
      <c r="B53" s="65" t="s">
        <v>91</v>
      </c>
      <c r="C53" s="65"/>
      <c r="F53" s="1"/>
    </row>
    <row r="54" spans="1:6">
      <c r="F54" s="1"/>
    </row>
    <row r="55" spans="1:6">
      <c r="C55" s="11" t="s">
        <v>28</v>
      </c>
      <c r="D55" s="11"/>
      <c r="F55" s="1"/>
    </row>
    <row r="56" spans="1:6">
      <c r="A56" s="20" t="s">
        <v>56</v>
      </c>
      <c r="B56" s="63" t="s">
        <v>131</v>
      </c>
      <c r="C56" s="63"/>
      <c r="F56" s="1"/>
    </row>
    <row r="57" spans="1:6">
      <c r="A57" s="20" t="s">
        <v>56</v>
      </c>
      <c r="B57" s="63" t="s">
        <v>104</v>
      </c>
      <c r="C57" s="63"/>
      <c r="F57" s="1"/>
    </row>
    <row r="58" spans="1:6">
      <c r="A58" s="20" t="s">
        <v>56</v>
      </c>
      <c r="B58" s="63" t="s">
        <v>105</v>
      </c>
      <c r="C58" s="63"/>
      <c r="F58" s="1"/>
    </row>
    <row r="59" spans="1:6">
      <c r="A59" s="20" t="s">
        <v>56</v>
      </c>
      <c r="B59" s="63" t="s">
        <v>106</v>
      </c>
      <c r="C59" s="63"/>
      <c r="F59" s="1"/>
    </row>
    <row r="60" spans="1:6">
      <c r="A60" s="20" t="s">
        <v>56</v>
      </c>
      <c r="B60" s="63" t="s">
        <v>107</v>
      </c>
      <c r="C60" s="63"/>
      <c r="F60" s="1"/>
    </row>
    <row r="61" spans="1:6">
      <c r="A61" s="20" t="s">
        <v>56</v>
      </c>
      <c r="B61" s="63" t="s">
        <v>108</v>
      </c>
      <c r="C61" s="63"/>
      <c r="F61" s="1"/>
    </row>
    <row r="62" spans="1:6">
      <c r="B62" s="20" t="s">
        <v>122</v>
      </c>
      <c r="C62" s="1" t="s">
        <v>92</v>
      </c>
      <c r="D62" s="8"/>
      <c r="F62" s="1"/>
    </row>
    <row r="63" spans="1:6">
      <c r="B63" s="20" t="s">
        <v>122</v>
      </c>
      <c r="C63" s="1" t="s">
        <v>132</v>
      </c>
      <c r="D63" s="8"/>
      <c r="F63" s="1"/>
    </row>
    <row r="64" spans="1:6">
      <c r="B64" s="20" t="s">
        <v>122</v>
      </c>
      <c r="C64" s="1" t="s">
        <v>109</v>
      </c>
      <c r="D64" s="8"/>
      <c r="F64" s="1"/>
    </row>
    <row r="65" spans="1:6">
      <c r="B65" s="20" t="s">
        <v>122</v>
      </c>
      <c r="C65" s="1" t="s">
        <v>110</v>
      </c>
      <c r="D65" s="8"/>
      <c r="F65" s="1"/>
    </row>
    <row r="66" spans="1:6">
      <c r="B66" s="20" t="s">
        <v>122</v>
      </c>
      <c r="C66" s="1" t="s">
        <v>133</v>
      </c>
      <c r="D66" s="8"/>
      <c r="F66" s="1"/>
    </row>
    <row r="67" spans="1:6">
      <c r="B67" s="20" t="s">
        <v>122</v>
      </c>
      <c r="C67" s="1" t="s">
        <v>93</v>
      </c>
      <c r="D67" s="8"/>
      <c r="F67" s="1"/>
    </row>
    <row r="68" spans="1:6">
      <c r="B68" s="20" t="s">
        <v>122</v>
      </c>
      <c r="C68" s="1" t="s">
        <v>111</v>
      </c>
      <c r="D68" s="8"/>
      <c r="F68" s="1"/>
    </row>
    <row r="69" spans="1:6">
      <c r="A69" s="20" t="s">
        <v>56</v>
      </c>
      <c r="B69" s="63" t="s">
        <v>112</v>
      </c>
      <c r="C69" s="63"/>
      <c r="F69" s="1"/>
    </row>
    <row r="70" spans="1:6">
      <c r="A70" s="20" t="s">
        <v>56</v>
      </c>
      <c r="B70" s="63" t="s">
        <v>134</v>
      </c>
      <c r="C70" s="63"/>
      <c r="F70" s="1"/>
    </row>
    <row r="71" spans="1:6">
      <c r="A71" s="20" t="s">
        <v>56</v>
      </c>
      <c r="B71" s="63" t="s">
        <v>135</v>
      </c>
      <c r="C71" s="63"/>
      <c r="F71" s="1"/>
    </row>
    <row r="72" spans="1:6">
      <c r="A72" s="20" t="s">
        <v>56</v>
      </c>
      <c r="B72" s="63" t="s">
        <v>113</v>
      </c>
      <c r="C72" s="63"/>
      <c r="F72" s="1"/>
    </row>
    <row r="73" spans="1:6">
      <c r="A73" s="20" t="s">
        <v>56</v>
      </c>
      <c r="B73" s="63" t="s">
        <v>114</v>
      </c>
      <c r="C73" s="63"/>
      <c r="F73" s="1"/>
    </row>
    <row r="74" spans="1:6">
      <c r="A74" s="20" t="s">
        <v>56</v>
      </c>
      <c r="B74" s="63" t="s">
        <v>115</v>
      </c>
      <c r="C74" s="63"/>
      <c r="F74" s="1"/>
    </row>
    <row r="75" spans="1:6">
      <c r="A75" s="20" t="s">
        <v>56</v>
      </c>
      <c r="B75" s="63" t="s">
        <v>116</v>
      </c>
      <c r="C75" s="63"/>
      <c r="F75" s="1"/>
    </row>
    <row r="76" spans="1:6">
      <c r="A76" s="20" t="s">
        <v>56</v>
      </c>
      <c r="B76" s="63" t="s">
        <v>136</v>
      </c>
      <c r="C76" s="63"/>
      <c r="F76" s="1"/>
    </row>
    <row r="77" spans="1:6">
      <c r="A77" s="20" t="s">
        <v>56</v>
      </c>
      <c r="B77" s="64" t="s">
        <v>137</v>
      </c>
      <c r="C77" s="63"/>
      <c r="E77" s="8"/>
      <c r="F77" s="1"/>
    </row>
    <row r="78" spans="1:6">
      <c r="A78" s="20" t="s">
        <v>56</v>
      </c>
      <c r="B78" s="63" t="s">
        <v>117</v>
      </c>
      <c r="C78" s="63"/>
      <c r="E78" s="8"/>
      <c r="F78" s="1"/>
    </row>
    <row r="79" spans="1:6">
      <c r="A79" s="20" t="s">
        <v>56</v>
      </c>
      <c r="B79" s="63" t="s">
        <v>118</v>
      </c>
      <c r="C79" s="63"/>
      <c r="E79" s="8"/>
      <c r="F79" s="1"/>
    </row>
    <row r="80" spans="1:6">
      <c r="A80" s="20" t="s">
        <v>56</v>
      </c>
      <c r="B80" s="63" t="s">
        <v>119</v>
      </c>
      <c r="C80" s="63"/>
      <c r="E80" s="8"/>
      <c r="F80" s="1"/>
    </row>
    <row r="81" spans="1:251">
      <c r="F81" s="1"/>
    </row>
    <row r="82" spans="1:251">
      <c r="C82" s="11" t="s">
        <v>32</v>
      </c>
      <c r="D82" s="11"/>
      <c r="F82" s="1"/>
    </row>
    <row r="83" spans="1:251">
      <c r="A83" s="20" t="s">
        <v>56</v>
      </c>
      <c r="B83" s="18" t="s">
        <v>113</v>
      </c>
      <c r="C83" s="18"/>
      <c r="F83" s="1"/>
      <c r="IQ83" s="8"/>
    </row>
    <row r="84" spans="1:251">
      <c r="A84" s="20" t="s">
        <v>56</v>
      </c>
      <c r="B84" s="21" t="s">
        <v>120</v>
      </c>
      <c r="C84" s="21"/>
      <c r="F84" s="1"/>
      <c r="IQ84" s="8"/>
    </row>
    <row r="85" spans="1:251">
      <c r="A85" s="20" t="s">
        <v>56</v>
      </c>
      <c r="B85" s="18" t="s">
        <v>121</v>
      </c>
      <c r="C85" s="18"/>
      <c r="F85" s="1"/>
      <c r="IQ85" s="8"/>
    </row>
    <row r="86" spans="1:251" ht="29.25" customHeight="1">
      <c r="A86" s="20" t="s">
        <v>56</v>
      </c>
      <c r="B86" s="64" t="s">
        <v>138</v>
      </c>
      <c r="C86" s="64"/>
      <c r="F86" s="1"/>
      <c r="IQ86" s="8"/>
    </row>
    <row r="87" spans="1:251">
      <c r="A87" s="20" t="s">
        <v>56</v>
      </c>
      <c r="B87" s="1" t="s">
        <v>139</v>
      </c>
      <c r="F87" s="1"/>
      <c r="IQ87" s="8"/>
    </row>
    <row r="88" spans="1:251" ht="26.25" customHeight="1">
      <c r="A88" s="20" t="s">
        <v>56</v>
      </c>
      <c r="B88" s="64" t="s">
        <v>140</v>
      </c>
      <c r="C88" s="64"/>
      <c r="F88" s="1"/>
      <c r="IQ88" s="8"/>
    </row>
    <row r="89" spans="1:251">
      <c r="A89" s="20" t="s">
        <v>56</v>
      </c>
      <c r="B89" s="1" t="s">
        <v>141</v>
      </c>
      <c r="F89" s="1"/>
      <c r="IQ89" s="8"/>
    </row>
    <row r="90" spans="1:251" ht="29.25" customHeight="1">
      <c r="A90" s="20" t="s">
        <v>56</v>
      </c>
      <c r="B90" s="64" t="s">
        <v>142</v>
      </c>
      <c r="C90" s="64"/>
      <c r="F90" s="1"/>
      <c r="IQ90" s="8"/>
    </row>
    <row r="91" spans="1:251" ht="27" customHeight="1">
      <c r="A91" s="20" t="s">
        <v>56</v>
      </c>
      <c r="B91" s="64" t="s">
        <v>143</v>
      </c>
      <c r="C91" s="64"/>
      <c r="F91" s="1"/>
      <c r="IQ91" s="8"/>
    </row>
    <row r="92" spans="1:251" ht="27" customHeight="1">
      <c r="A92" s="20" t="s">
        <v>56</v>
      </c>
      <c r="B92" s="64" t="s">
        <v>144</v>
      </c>
      <c r="C92" s="64"/>
      <c r="F92" s="1"/>
      <c r="IQ92" s="8"/>
    </row>
    <row r="93" spans="1:251">
      <c r="A93" s="20" t="s">
        <v>56</v>
      </c>
      <c r="B93" s="1" t="s">
        <v>145</v>
      </c>
      <c r="F93" s="1"/>
      <c r="IQ93" s="8"/>
    </row>
    <row r="94" spans="1:251">
      <c r="A94" s="20" t="s">
        <v>56</v>
      </c>
      <c r="B94" s="1" t="s">
        <v>146</v>
      </c>
      <c r="C94" s="8"/>
      <c r="D94" s="8"/>
      <c r="F94" s="1"/>
    </row>
    <row r="95" spans="1:251" ht="28.5" customHeight="1">
      <c r="A95" s="20" t="s">
        <v>56</v>
      </c>
      <c r="B95" s="64" t="s">
        <v>147</v>
      </c>
      <c r="C95" s="64"/>
      <c r="D95" s="8"/>
      <c r="F95" s="1"/>
    </row>
    <row r="96" spans="1:251">
      <c r="A96" s="20" t="s">
        <v>56</v>
      </c>
      <c r="B96" s="1" t="s">
        <v>148</v>
      </c>
      <c r="F96" s="1"/>
    </row>
    <row r="97" spans="1:6">
      <c r="A97" s="20" t="s">
        <v>56</v>
      </c>
      <c r="B97" s="1" t="s">
        <v>149</v>
      </c>
      <c r="F97" s="1"/>
    </row>
    <row r="98" spans="1:6">
      <c r="F98" s="1"/>
    </row>
    <row r="99" spans="1:6">
      <c r="F99" s="1"/>
    </row>
    <row r="100" spans="1:6">
      <c r="F100" s="1"/>
    </row>
  </sheetData>
  <mergeCells count="41">
    <mergeCell ref="B26:C26"/>
    <mergeCell ref="C4:G4"/>
    <mergeCell ref="C5:G5"/>
    <mergeCell ref="B9:C9"/>
    <mergeCell ref="B10:C10"/>
    <mergeCell ref="B20:C20"/>
    <mergeCell ref="B25:C25"/>
    <mergeCell ref="B27:C27"/>
    <mergeCell ref="B31:C31"/>
    <mergeCell ref="B34:C34"/>
    <mergeCell ref="B41:C41"/>
    <mergeCell ref="B44:C44"/>
    <mergeCell ref="B52:C52"/>
    <mergeCell ref="B28:C28"/>
    <mergeCell ref="B29:C29"/>
    <mergeCell ref="B30:C30"/>
    <mergeCell ref="B53:C53"/>
    <mergeCell ref="B56:C56"/>
    <mergeCell ref="B57:C57"/>
    <mergeCell ref="B58:C58"/>
    <mergeCell ref="B59:C59"/>
    <mergeCell ref="B60:C60"/>
    <mergeCell ref="B61:C61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95:C95"/>
    <mergeCell ref="B86:C86"/>
    <mergeCell ref="B88:C88"/>
    <mergeCell ref="B90:C90"/>
    <mergeCell ref="B91:C91"/>
    <mergeCell ref="B92:C9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 MENTOR PC PRO-specka</vt:lpstr>
      <vt:lpstr>MENTOR PC PRO-funkcje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Borysiewicz</dc:creator>
  <cp:lastModifiedBy>Przemek Dudasz</cp:lastModifiedBy>
  <cp:lastPrinted>2017-08-25T12:15:20Z</cp:lastPrinted>
  <dcterms:created xsi:type="dcterms:W3CDTF">2017-03-21T14:07:33Z</dcterms:created>
  <dcterms:modified xsi:type="dcterms:W3CDTF">2019-04-18T08:35:57Z</dcterms:modified>
</cp:coreProperties>
</file>